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0763ccf6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review" sheetId="1" r:id="R403632d8d5c44ccd"/>
    <x:sheet xmlns:r="http://schemas.openxmlformats.org/officeDocument/2006/relationships" name="Original input" sheetId="2" r:id="R731d0cf2c47c42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a162f254747b0" /><Relationship Type="http://schemas.openxmlformats.org/officeDocument/2006/relationships/theme" Target="/xl/theme/theme1.xml" Id="R03e927dcfdbc4e50" /><Relationship Type="http://schemas.openxmlformats.org/officeDocument/2006/relationships/sharedStrings" Target="/xl/sharedStrings.xml" Id="Rdab4dc7385f9429b" /><Relationship Type="http://schemas.openxmlformats.org/officeDocument/2006/relationships/worksheet" Target="/xl/worksheets/sheet1.xml" Id="R403632d8d5c44ccd" /><Relationship Type="http://schemas.openxmlformats.org/officeDocument/2006/relationships/worksheet" Target="/xl/worksheets/sheet2.xml" Id="R731d0cf2c47c42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16" hidden="0" customWidth="1"/>
    <x:col min="6" max="6" width="28" hidden="0" customWidth="1"/>
  </x:cols>
  <x:sheetData>
    <x:row r="1" ht="32" customHeight="1">
      <x:c r="A1" s="5" t="str">
        <x:v>Data cleaning chain — review before use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Source row</x:v>
      </x:c>
      <x:c r="B3" s="7" t="str">
        <x:v>Raw ID</x:v>
      </x:c>
      <x:c r="C3" s="7" t="str">
        <x:v>Clean ID</x:v>
      </x:c>
      <x:c r="D3" s="7" t="str">
        <x:v>Date ISO</x:v>
      </x:c>
      <x:c r="E3" s="7" t="str">
        <x:v>Amount</x:v>
      </x:c>
      <x:c r="F3" s="7" t="str">
        <x:v>Status</x:v>
      </x:c>
      <x:c r="G3" s="7" t="str">
        <x:v>NBSP helper</x:v>
      </x:c>
      <x:c r="H3" s="7"/>
    </x:row>
    <x:row r="4">
      <x:c r="A4" s="6" t="n">
        <x:v>2</x:v>
      </x:c>
      <x:c r="B4" s="6" t="str">
        <x:f>IF(LEN('Original input'!B4)=0,"",'Original input'!B4)</x:f>
        <x:v> A001 </x:v>
      </x:c>
      <x:c r="C4" s="6" t="str">
        <x:f>IF(EXACT(B4,"0"),"0",TRIM(CLEAN(SUBSTITUTE(B4,$G$4," "))))</x:f>
        <x:v>A001</x:v>
      </x:c>
      <x:c r="D4" s="6" t="str">
        <x:f>'Original input'!C4</x:f>
        <x:v>2026-04-05</x:v>
      </x:c>
      <x:c r="E4" s="6" t="n">
        <x:f>IF(LEN('Original input'!D4)=0,"",IFERROR(('Original input'!D4*1),"REVIEW amount"))</x:f>
        <x:v>12</x:v>
      </x:c>
      <x:c r="F4" s="6" t="str">
        <x:f>IF(LEN('Original input'!B4)=0,"REVIEW ID",IF(LEN(C4)=0,"REVIEW ID",IF(NOT(IFERROR(TEXT(DATE(VALUE(LEFT(D4,4)),VALUE(MID(D4,6,2)),VALUE(RIGHT(D4,2))),"yyyy-mm-dd")=D4,FALSE)),"REVIEW date",IF(NOT(ISNUMBER(E4)),"REVIEW amount",IF(COUNTIFS($C$4:C4,C4,$D$4:D4,D4)&gt;1,"REVIEW duplicate","ready")))))</x:f>
        <x:v>ready</x:v>
      </x:c>
      <x:c r="G4" s="6" t="str">
        <x:v> </x:v>
      </x:c>
      <x:c r="H4" s="6"/>
    </x:row>
    <x:row r="5">
      <x:c r="A5" s="6" t="n">
        <x:v>3</x:v>
      </x:c>
      <x:c r="B5" s="6" t="str">
        <x:f>IF(LEN('Original input'!B5)=0,"",'Original input'!B5)</x:f>
        <x:v>A002</x:v>
      </x:c>
      <x:c r="C5" s="6" t="str">
        <x:f>IF(EXACT(B5,"0"),"0",TRIM(CLEAN(SUBSTITUTE(B5,$G$4," "))))</x:f>
        <x:v>A002</x:v>
      </x:c>
      <x:c r="D5" s="6" t="str">
        <x:f>'Original input'!C5</x:f>
        <x:v>2026-04-06</x:v>
      </x:c>
      <x:c r="E5" s="6" t="n">
        <x:f>IF(LEN('Original input'!D5)=0,"",IFERROR(('Original input'!D5*1),"REVIEW amount"))</x:f>
        <x:v>8</x:v>
      </x:c>
      <x:c r="F5" s="6" t="str">
        <x:f>IF(LEN('Original input'!B5)=0,"REVIEW ID",IF(LEN(C5)=0,"REVIEW ID",IF(NOT(IFERROR(TEXT(DATE(VALUE(LEFT(D5,4)),VALUE(MID(D5,6,2)),VALUE(RIGHT(D5,2))),"yyyy-mm-dd")=D5,FALSE)),"REVIEW date",IF(NOT(ISNUMBER(E5)),"REVIEW amount",IF(COUNTIFS($C$4:C5,C5,$D$4:D5,D5)&gt;1,"REVIEW duplicate","ready")))))</x:f>
        <x:v>ready</x:v>
      </x:c>
      <x:c r="G5" s="6" t="n">
        <x:f>LEN(G4)</x:f>
        <x:v>1</x:v>
      </x:c>
      <x:c r="H5" s="6"/>
    </x:row>
    <x:row r="6">
      <x:c r="A6" s="6" t="n">
        <x:v>4</x:v>
      </x:c>
      <x:c r="B6" s="6" t="str">
        <x:f>IF(LEN('Original input'!B6)=0,"",'Original input'!B6)</x:f>
        <x:v>A001</x:v>
      </x:c>
      <x:c r="C6" s="6" t="str">
        <x:f>IF(EXACT(B6,"0"),"0",TRIM(CLEAN(SUBSTITUTE(B6,$G$4," "))))</x:f>
        <x:v>A001</x:v>
      </x:c>
      <x:c r="D6" s="6" t="str">
        <x:f>'Original input'!C6</x:f>
        <x:v>2026-04-05</x:v>
      </x:c>
      <x:c r="E6" s="6" t="n">
        <x:f>IF(LEN('Original input'!D6)=0,"",IFERROR(('Original input'!D6*1),"REVIEW amount"))</x:f>
        <x:v>12</x:v>
      </x:c>
      <x:c r="F6" s="6" t="str">
        <x:f>IF(LEN('Original input'!B6)=0,"REVIEW ID",IF(LEN(C6)=0,"REVIEW ID",IF(NOT(IFERROR(TEXT(DATE(VALUE(LEFT(D6,4)),VALUE(MID(D6,6,2)),VALUE(RIGHT(D6,2))),"yyyy-mm-dd")=D6,FALSE)),"REVIEW date",IF(NOT(ISNUMBER(E6)),"REVIEW amount",IF(COUNTIFS($C$4:C6,C6,$D$4:D6,D6)&gt;1,"REVIEW duplicate","ready")))))</x:f>
        <x:v>REVIEW duplicate</x:v>
      </x:c>
      <x:c r="G6" s="6" t="str">
        <x:v>G4 is a literal NBSP</x:v>
      </x:c>
      <x:c r="H6" s="6"/>
    </x:row>
    <x:row r="7">
      <x:c r="A7" s="6" t="n">
        <x:v>5</x:v>
      </x:c>
      <x:c r="B7" s="6" t="str">
        <x:f>IF(LEN('Original input'!B7)=0,"",'Original input'!B7)</x:f>
        <x:v>A003 </x:v>
      </x:c>
      <x:c r="C7" s="6" t="str">
        <x:f>IF(EXACT(B7,"0"),"0",TRIM(CLEAN(SUBSTITUTE(B7,$G$4," "))))</x:f>
        <x:v>A003</x:v>
      </x:c>
      <x:c r="D7" s="6" t="str">
        <x:f>'Original input'!C7</x:f>
        <x:v>2026-04-07</x:v>
      </x:c>
      <x:c r="E7" s="6" t="str">
        <x:f>IF(LEN('Original input'!D7)=0,"",IFERROR(('Original input'!D7*1),"REVIEW amount"))</x:f>
      </x:c>
      <x:c r="F7" s="6" t="str">
        <x:f>IF(LEN('Original input'!B7)=0,"REVIEW ID",IF(LEN(C7)=0,"REVIEW ID",IF(NOT(IFERROR(TEXT(DATE(VALUE(LEFT(D7,4)),VALUE(MID(D7,6,2)),VALUE(RIGHT(D7,2))),"yyyy-mm-dd")=D7,FALSE)),"REVIEW date",IF(NOT(ISNUMBER(E7)),"REVIEW amount",IF(COUNTIFS($C$4:C7,C7,$D$4:D7,D7)&gt;1,"REVIEW duplicate","ready")))))</x:f>
        <x:v>REVIEW amount</x:v>
      </x:c>
      <x:c r="G7" s="6"/>
      <x:c r="H7" s="6"/>
    </x:row>
    <x:row r="8">
      <x:c r="A8" s="6" t="n">
        <x:v>6</x:v>
      </x:c>
      <x:c r="B8" s="6" t="str">
        <x:f>IF(LEN('Original input'!B8)=0,"",'Original input'!B8)</x:f>
        <x:v>A004</x:v>
      </x:c>
      <x:c r="C8" s="6" t="str">
        <x:f>IF(EXACT(B8,"0"),"0",TRIM(CLEAN(SUBSTITUTE(B8,$G$4," "))))</x:f>
        <x:v>A004</x:v>
      </x:c>
      <x:c r="D8" s="6" t="str">
        <x:f>'Original input'!C8</x:f>
        <x:v>bad-date</x:v>
      </x:c>
      <x:c r="E8" s="6" t="n">
        <x:f>IF(LEN('Original input'!D8)=0,"",IFERROR(('Original input'!D8*1),"REVIEW amount"))</x:f>
        <x:v>4</x:v>
      </x:c>
      <x:c r="F8" s="6" t="str">
        <x:f>IF(LEN('Original input'!B8)=0,"REVIEW ID",IF(LEN(C8)=0,"REVIEW ID",IF(NOT(IFERROR(TEXT(DATE(VALUE(LEFT(D8,4)),VALUE(MID(D8,6,2)),VALUE(RIGHT(D8,2))),"yyyy-mm-dd")=D8,FALSE)),"REVIEW date",IF(NOT(ISNUMBER(E8)),"REVIEW amount",IF(COUNTIFS($C$4:C8,C8,$D$4:D8,D8)&gt;1,"REVIEW duplicate","ready")))))</x:f>
        <x:v>REVIEW date</x:v>
      </x:c>
      <x:c r="G8" s="6"/>
      <x:c r="H8" s="6"/>
    </x:row>
    <x:row r="9">
      <x:c r="A9" s="6" t="n">
        <x:v>7</x:v>
      </x:c>
      <x:c r="B9" s="6" t="str">
        <x:f>IF(LEN('Original input'!B9)=0,"",'Original input'!B9)</x:f>
        <x:v>A005</x:v>
      </x:c>
      <x:c r="C9" s="6" t="str">
        <x:f>IF(EXACT(B9,"0"),"0",TRIM(CLEAN(SUBSTITUTE(B9,$G$4," "))))</x:f>
        <x:v>A005</x:v>
      </x:c>
      <x:c r="D9" s="6" t="str">
        <x:f>'Original input'!C9</x:f>
        <x:v>2026-04-09</x:v>
      </x:c>
      <x:c r="E9" s="6" t="n">
        <x:f>IF(LEN('Original input'!D9)=0,"",IFERROR(('Original input'!D9*1),"REVIEW amount"))</x:f>
        <x:v>0</x:v>
      </x:c>
      <x:c r="F9" s="6" t="str">
        <x:f>IF(LEN('Original input'!B9)=0,"REVIEW ID",IF(LEN(C9)=0,"REVIEW ID",IF(NOT(IFERROR(TEXT(DATE(VALUE(LEFT(D9,4)),VALUE(MID(D9,6,2)),VALUE(RIGHT(D9,2))),"yyyy-mm-dd")=D9,FALSE)),"REVIEW date",IF(NOT(ISNUMBER(E9)),"REVIEW amount",IF(COUNTIFS($C$4:C9,C9,$D$4:D9,D9)&gt;1,"REVIEW duplicate","ready")))))</x:f>
        <x:v>ready</x:v>
      </x:c>
      <x:c r="G9" s="6"/>
      <x:c r="H9" s="6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/>
      <x:c r="B11" s="6"/>
      <x:c r="C11" s="6"/>
      <x:c r="D11" s="6"/>
      <x:c r="E11" s="6"/>
      <x:c r="F11" s="6"/>
      <x:c r="G11" s="6"/>
      <x:c r="H11" s="6"/>
    </x:row>
    <x:row r="12">
      <x:c r="A12" s="6" t="str">
        <x:v>Raw rows</x:v>
      </x:c>
      <x:c r="B12" s="6" t="n">
        <x:f>COUNTA('Original input'!A4:A9)</x:f>
        <x:v>6</x:v>
      </x:c>
      <x:c r="C12" s="6"/>
      <x:c r="D12" s="6"/>
      <x:c r="E12" s="6"/>
      <x:c r="F12" s="6"/>
      <x:c r="G12" s="6"/>
      <x:c r="H12" s="6"/>
    </x:row>
    <x:row r="13">
      <x:c r="A13" s="6" t="str">
        <x:v>Review rows</x:v>
      </x:c>
      <x:c r="B13" s="6" t="n">
        <x:f>B12-B14</x:f>
        <x:v>3</x:v>
      </x:c>
      <x:c r="C13" s="6"/>
      <x:c r="D13" s="6"/>
      <x:c r="E13" s="6"/>
      <x:c r="F13" s="6"/>
      <x:c r="G13" s="6"/>
      <x:c r="H13" s="6"/>
    </x:row>
    <x:row r="14">
      <x:c r="A14" s="6" t="str">
        <x:v>Ready rows</x:v>
      </x:c>
      <x:c r="B14" s="6" t="n">
        <x:f>IF(F4="ready",1,0)+IF(F5="ready",1,0)+IF(F6="ready",1,0)+IF(F7="ready",1,0)+IF(F8="ready",1,0)+IF(F9="ready",1,0)</x:f>
        <x:v>3</x:v>
      </x:c>
      <x:c r="C14" s="6"/>
      <x:c r="D14" s="6"/>
      <x:c r="E14" s="6"/>
      <x:c r="F14" s="6"/>
      <x:c r="G14" s="6"/>
      <x:c r="H14" s="6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6" t="str">
        <x:v>Expected raw=6; review=3 (duplicate, missing amount, bad date); ready=3. Do not delete review rows silently.</x:v>
      </x:c>
      <x:c r="B16" s="6"/>
      <x:c r="C16" s="6"/>
      <x:c r="D16" s="6"/>
      <x:c r="E16" s="6"/>
      <x:c r="F16" s="6"/>
      <x:c r="G16" s="6"/>
      <x:c r="H16" s="6"/>
    </x:row>
    <x:row r="17">
      <x:c r="A17" s="6" t="str">
        <x:v>Workflow: inspect → preserve Original input → clean IDs → validate ISO calendar dates and numeric amounts → review duplicates.</x:v>
      </x:c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2" customHeight="1">
      <x:c r="A1" s="5" t="str">
        <x:v>Original input — unchanged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Source row</x:v>
      </x:c>
      <x:c r="B3" s="7" t="str">
        <x:v>ID</x:v>
      </x:c>
      <x:c r="C3" s="7" t="str">
        <x:v>Date text</x:v>
      </x:c>
      <x:c r="D3" s="7" t="str">
        <x:v>Amount text</x:v>
      </x:c>
      <x:c r="E3" s="7"/>
      <x:c r="F3" s="7"/>
      <x:c r="G3" s="7"/>
      <x:c r="H3" s="7"/>
    </x:row>
    <x:row r="4">
      <x:c r="A4" s="6" t="n">
        <x:v>2</x:v>
      </x:c>
      <x:c r="B4" s="6" t="str">
        <x:v> A001 </x:v>
      </x:c>
      <x:c r="C4" s="6" t="str">
        <x:v>2026-04-05</x:v>
      </x:c>
      <x:c r="D4" s="6" t="str">
        <x:v>12</x:v>
      </x:c>
      <x:c r="E4" s="6"/>
      <x:c r="F4" s="6"/>
      <x:c r="G4" s="6"/>
      <x:c r="H4" s="6"/>
    </x:row>
    <x:row r="5">
      <x:c r="A5" s="6" t="n">
        <x:v>3</x:v>
      </x:c>
      <x:c r="B5" s="6" t="str">
        <x:v>A002</x:v>
      </x:c>
      <x:c r="C5" s="6" t="str">
        <x:v>2026-04-06</x:v>
      </x:c>
      <x:c r="D5" s="6" t="str">
        <x:v>8</x:v>
      </x:c>
      <x:c r="E5" s="6"/>
      <x:c r="F5" s="6"/>
      <x:c r="G5" s="6"/>
      <x:c r="H5" s="6"/>
    </x:row>
    <x:row r="6">
      <x:c r="A6" s="6" t="n">
        <x:v>4</x:v>
      </x:c>
      <x:c r="B6" s="6" t="str">
        <x:v>A001</x:v>
      </x:c>
      <x:c r="C6" s="6" t="str">
        <x:v>2026-04-05</x:v>
      </x:c>
      <x:c r="D6" s="6" t="str">
        <x:v>12</x:v>
      </x:c>
      <x:c r="E6" s="6"/>
      <x:c r="F6" s="6"/>
      <x:c r="G6" s="6"/>
      <x:c r="H6" s="6"/>
    </x:row>
    <x:row r="7">
      <x:c r="A7" s="6" t="n">
        <x:v>5</x:v>
      </x:c>
      <x:c r="B7" s="6" t="str">
        <x:v>A003 </x:v>
      </x:c>
      <x:c r="C7" s="6" t="str">
        <x:v>2026-04-07</x:v>
      </x:c>
      <x:c r="D7" s="6" t="str"/>
      <x:c r="E7" s="6"/>
      <x:c r="F7" s="6"/>
      <x:c r="G7" s="6"/>
      <x:c r="H7" s="6"/>
    </x:row>
    <x:row r="8">
      <x:c r="A8" s="6" t="n">
        <x:v>6</x:v>
      </x:c>
      <x:c r="B8" s="6" t="str">
        <x:v>A004</x:v>
      </x:c>
      <x:c r="C8" s="6" t="str">
        <x:v>bad-date</x:v>
      </x:c>
      <x:c r="D8" s="6" t="str">
        <x:v>4</x:v>
      </x:c>
      <x:c r="E8" s="6"/>
      <x:c r="F8" s="6"/>
      <x:c r="G8" s="6"/>
      <x:c r="H8" s="6"/>
    </x:row>
    <x:row r="9">
      <x:c r="A9" s="6" t="n">
        <x:v>7</x:v>
      </x:c>
      <x:c r="B9" s="6" t="str">
        <x:v>A005</x:v>
      </x:c>
      <x:c r="C9" s="6" t="str">
        <x:v>2026-04-09</x:v>
      </x:c>
      <x:c r="D9" s="6" t="str">
        <x:v>0</x:v>
      </x:c>
      <x:c r="E9" s="6"/>
      <x:c r="F9" s="6"/>
      <x:c r="G9" s="6"/>
      <x:c r="H9" s="6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/>
      <x:c r="B11" s="6"/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6"/>
      <x:c r="B13" s="6"/>
      <x:c r="C13" s="6"/>
      <x:c r="D13" s="6"/>
      <x:c r="E13" s="6"/>
      <x:c r="F13" s="6"/>
      <x:c r="G13" s="6"/>
      <x:c r="H13" s="6"/>
    </x:row>
    <x:row r="14">
      <x:c r="A14" s="6"/>
      <x:c r="B14" s="6"/>
      <x:c r="C14" s="6"/>
      <x:c r="D14" s="6"/>
      <x:c r="E14" s="6"/>
      <x:c r="F14" s="6"/>
      <x:c r="G14" s="6"/>
      <x:c r="H14" s="6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