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fd81a9c3f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f37c487e2baa46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2">
    <x:font>
      <x:sz val="11"/>
      <x:name val="Carlito"/>
    </x:font>
    <x:font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6844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fgColor rgb="FFFDE9D9"/>
          <x:bgColor rgb="FFFDE9D9"/>
        </x:patternFill>
      </x:fill>
    </x:dxf>
    <x:dxf>
      <x:fill>
        <x:patternFill patternType="solid">
          <x:fgColor rgb="FFDDF4E4"/>
          <x:bgColor rgb="FFDDF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055db625e54184" /><Relationship Type="http://schemas.openxmlformats.org/officeDocument/2006/relationships/theme" Target="/xl/theme/theme1.xml" Id="R381d2367dcf74dde" /><Relationship Type="http://schemas.openxmlformats.org/officeDocument/2006/relationships/sharedStrings" Target="/xl/sharedStrings.xml" Id="R9b08df69db964ea3" /><Relationship Type="http://schemas.openxmlformats.org/officeDocument/2006/relationships/worksheet" Target="/xl/worksheets/sheet1.xml" Id="Rf37c487e2baa46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3" t="str">
        <x:v>Task</x:v>
      </x:c>
      <x:c r="B1" s="3" t="str">
        <x:v>Due date</x:v>
      </x:c>
      <x:c r="C1" s="3" t="str">
        <x:v>Reference date</x:v>
      </x:c>
      <x:c r="D1" s="3" t="str">
        <x:v>Overdue?</x:v>
      </x:c>
      <x:c r="E1" s="3" t="str">
        <x:v>Next 7 days?</x:v>
      </x:c>
      <x:c r="F1" s="4"/>
      <x:c r="G1" s="4"/>
      <x:c r="H1" s="4"/>
      <x:c r="I1" s="4"/>
      <x:c r="J1" s="4"/>
      <x:c r="K1" s="4"/>
    </x:row>
    <x:row r="2">
      <x:c r="A2" s="4" t="str">
        <x:v>Already due</x:v>
      </x:c>
      <x:c r="B2" s="5" t="n">
        <x:f>DATE(2026,9,20)</x:f>
        <x:v>46285</x:v>
      </x:c>
      <x:c r="C2" s="5" t="n">
        <x:f>DATE(2026,9,21)</x:f>
        <x:v>46286</x:v>
      </x:c>
      <x:c r="D2" s="4" t="b">
        <x:f>AND(ISNUMBER(B2),B2&lt;$C$2)</x:f>
        <x:v>1</x:v>
      </x:c>
      <x:c r="E2" s="4" t="b">
        <x:f>AND(ISNUMBER(B2),B2&gt;=$C$2,B2&lt;=$C$2+7)</x:f>
        <x:v>0</x:v>
      </x:c>
      <x:c r="F2" s="4"/>
      <x:c r="G2" s="4"/>
      <x:c r="H2" s="4"/>
      <x:c r="I2" s="4"/>
      <x:c r="J2" s="4"/>
      <x:c r="K2" s="4"/>
    </x:row>
    <x:row r="3">
      <x:c r="A3" s="4" t="str">
        <x:v>Today</x:v>
      </x:c>
      <x:c r="B3" s="5" t="n">
        <x:f>DATE(2026,9,21)</x:f>
        <x:v>46286</x:v>
      </x:c>
      <x:c r="C3" s="5" t="n">
        <x:f>$C$2</x:f>
        <x:v>46286</x:v>
      </x:c>
      <x:c r="D3" s="4" t="b">
        <x:f>AND(ISNUMBER(B3),B3&lt;$C$2)</x:f>
        <x:v>0</x:v>
      </x:c>
      <x:c r="E3" s="4" t="b">
        <x:f>AND(ISNUMBER(B3),B3&gt;=$C$2,B3&lt;=$C$2+7)</x:f>
        <x:v>1</x:v>
      </x:c>
      <x:c r="F3" s="4"/>
      <x:c r="G3" s="4"/>
      <x:c r="H3" s="4"/>
      <x:c r="I3" s="4"/>
      <x:c r="J3" s="4"/>
      <x:c r="K3" s="4"/>
    </x:row>
    <x:row r="4">
      <x:c r="A4" s="4" t="str">
        <x:v>Within week</x:v>
      </x:c>
      <x:c r="B4" s="5" t="n">
        <x:f>DATE(2026,9,28)</x:f>
        <x:v>46293</x:v>
      </x:c>
      <x:c r="C4" s="5" t="n">
        <x:f>$C$2</x:f>
        <x:v>46286</x:v>
      </x:c>
      <x:c r="D4" s="4" t="b">
        <x:f>AND(ISNUMBER(B4),B4&lt;$C$2)</x:f>
        <x:v>0</x:v>
      </x:c>
      <x:c r="E4" s="4" t="b">
        <x:f>AND(ISNUMBER(B4),B4&gt;=$C$2,B4&lt;=$C$2+7)</x:f>
        <x:v>1</x:v>
      </x:c>
      <x:c r="F4" s="4"/>
      <x:c r="G4" s="4"/>
      <x:c r="H4" s="4"/>
      <x:c r="I4" s="4"/>
      <x:c r="J4" s="4"/>
      <x:c r="K4" s="4"/>
    </x:row>
    <x:row r="5">
      <x:c r="A5" s="4" t="str">
        <x:v>Later</x:v>
      </x:c>
      <x:c r="B5" s="5" t="n">
        <x:f>DATE(2026,9,29)</x:f>
        <x:v>46294</x:v>
      </x:c>
      <x:c r="C5" s="5" t="n">
        <x:f>$C$2</x:f>
        <x:v>46286</x:v>
      </x:c>
      <x:c r="D5" s="4" t="b">
        <x:f>AND(ISNUMBER(B5),B5&lt;$C$2)</x:f>
        <x:v>0</x:v>
      </x:c>
      <x:c r="E5" s="4" t="b">
        <x:f>AND(ISNUMBER(B5),B5&gt;=$C$2,B5&lt;=$C$2+7)</x:f>
        <x:v>0</x:v>
      </x:c>
      <x:c r="F5" s="4"/>
      <x:c r="G5" s="4"/>
      <x:c r="H5" s="4"/>
      <x:c r="I5" s="4"/>
      <x:c r="J5" s="4"/>
      <x:c r="K5" s="4"/>
    </x:row>
    <x:row r="6">
      <x:c r="A6" s="4" t="str">
        <x:v>No date</x:v>
      </x:c>
      <x:c r="B6" s="5"/>
      <x:c r="C6" s="5" t="n">
        <x:f>$C$2</x:f>
        <x:v>46286</x:v>
      </x:c>
      <x:c r="D6" s="4" t="b">
        <x:f>AND(ISNUMBER(B6),B6&lt;$C$2)</x:f>
        <x:v>0</x:v>
      </x:c>
      <x:c r="E6" s="4" t="b">
        <x:f>AND(ISNUMBER(B6),B6&gt;=$C$2,B6&lt;=$C$2+7)</x:f>
        <x:v>0</x:v>
      </x:c>
      <x:c r="F6" s="4"/>
      <x:c r="G6" s="4"/>
      <x:c r="H6" s="4"/>
      <x:c r="I6" s="4"/>
      <x:c r="J6" s="4"/>
      <x:c r="K6" s="4"/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</x:row>
  </x:sheetData>
  <x:conditionalFormatting sqref="A2:E6">
    <x:cfRule type="expression" dxfId="0" priority="1">
      <x:formula>AND(ISNUMBER($B2),$B2&lt;$C$2)</x:formula>
    </x:cfRule>
    <x:cfRule type="expression" dxfId="1" priority="2">
      <x:formula>AND(ISNUMBER($B2),$B2&gt;=$C$2,$B2&lt;=$C$2+7)</x:formula>
    </x:cfRule>
  </x:conditionalFormatting>
  <x:pageMargins left="0.7" right="0.7" top="0.75" bottom="0.75" header="0.3" footer="0.3"/>
</x:worksheet>
</file>